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135" windowHeight="7875"/>
  </bookViews>
  <sheets>
    <sheet name="муниц.программы" sheetId="1" r:id="rId1"/>
  </sheets>
  <calcPr calcId="124519" refMode="R1C1"/>
</workbook>
</file>

<file path=xl/calcChain.xml><?xml version="1.0" encoding="utf-8"?>
<calcChain xmlns="http://schemas.openxmlformats.org/spreadsheetml/2006/main">
  <c r="C22" i="1"/>
  <c r="E22"/>
  <c r="F21"/>
  <c r="D21"/>
  <c r="B22"/>
  <c r="F20"/>
  <c r="F19"/>
  <c r="F18"/>
  <c r="F17"/>
  <c r="D19"/>
  <c r="D18"/>
  <c r="D17"/>
  <c r="D20"/>
  <c r="F16" l="1"/>
  <c r="D16"/>
  <c r="F15"/>
  <c r="D15"/>
  <c r="F14"/>
  <c r="D14"/>
  <c r="F13"/>
  <c r="D13"/>
  <c r="F12"/>
  <c r="D12"/>
  <c r="F11"/>
  <c r="D11"/>
  <c r="F10"/>
  <c r="D10"/>
  <c r="F9"/>
  <c r="D9"/>
  <c r="F8"/>
  <c r="D8"/>
  <c r="F22" l="1"/>
  <c r="D22"/>
</calcChain>
</file>

<file path=xl/sharedStrings.xml><?xml version="1.0" encoding="utf-8"?>
<sst xmlns="http://schemas.openxmlformats.org/spreadsheetml/2006/main" count="26" uniqueCount="26">
  <si>
    <t xml:space="preserve">Сведения </t>
  </si>
  <si>
    <t>об исполнении муниципальных программ бюджета Перелюбского муниципального района</t>
  </si>
  <si>
    <t>(отчетный период)</t>
  </si>
  <si>
    <t>(тыс. руб.)</t>
  </si>
  <si>
    <t>Наименование программы</t>
  </si>
  <si>
    <t>% исполнения бюджетных назначений</t>
  </si>
  <si>
    <t>Итого:</t>
  </si>
  <si>
    <t>Муниципальная программа «Развитие образования в Перелюбском муниципальном районе »</t>
  </si>
  <si>
    <t xml:space="preserve">Муниципальная программа «Развитие культуры в Перелюбском муниципальном районе Саратовской области » </t>
  </si>
  <si>
    <t>Программа "Развитие малого и среднего предпринимательства в Перелюбском муниципальном районе на 2021-2023 гг."</t>
  </si>
  <si>
    <t>Муниципальная программа "Капитальный ремонт, ремонт и содержание автомобильных дорог местного значения в границах Перелюбского муниципального района на 2022-23 годы"</t>
  </si>
  <si>
    <t>Темп роста 2024 года к 2023 году</t>
  </si>
  <si>
    <t>Бюджетные назначения  на 2024 год</t>
  </si>
  <si>
    <t xml:space="preserve">Комплексная программа профилактики правонарушений в Перелюбском муниципальном районе </t>
  </si>
  <si>
    <t>Программа " Защита прав потребителей в Перелюбском муниципальном районе "</t>
  </si>
  <si>
    <t xml:space="preserve"> Муниципальная программа "Комплексные меры противодействия злоупотреблению наркотиками и их незаконному обороту "</t>
  </si>
  <si>
    <t xml:space="preserve">Программа мероприятий по профилактике терроризма и экстремизма на территории Перелюбского муниципального района Саратовской области  </t>
  </si>
  <si>
    <t>Муниципальная программа "Управление муниципальным имуществом Перелюбского муниципального района Саратовской области на 2024 год"</t>
  </si>
  <si>
    <t>Муниципальная программа "Обеспечение чистой питьевой водой детей муниципальных образовательных учреждений Перелюбского муниципального района на 2024 год"</t>
  </si>
  <si>
    <t xml:space="preserve"> Муниципальная программа " Приобретение коммунальной (специализированной) техники для нужд администрации Перелюбского муниципального района в 2024 году"</t>
  </si>
  <si>
    <t>Муниципальная программа "Охрана окружающей среды на территории Перелюбского муниципального района на 2023-2025 годы"</t>
  </si>
  <si>
    <t>Муниципальная программа "Уточнение сведений о границах населенных пунктов и территориальных зон в едином госреестре недвижимости"</t>
  </si>
  <si>
    <t>Муниципальная программа "Об организации обеспечения и обеспечении служебными жилыми помещениями медицинских работников на территории Перелюбского муниципального района Саратовской области на 2023-2025 годы"</t>
  </si>
  <si>
    <t>за 9 месяцев 2024 год</t>
  </si>
  <si>
    <t>Исполнение  за  9 месяцев 2024 год</t>
  </si>
  <si>
    <t>Исполнение  за  9 месяцев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</si>
</sst>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/>
    </xf>
    <xf numFmtId="49" fontId="2" fillId="2" borderId="2" xfId="0" applyNumberFormat="1" applyFont="1" applyFill="1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 wrapText="1"/>
    </xf>
    <xf numFmtId="0" fontId="1" fillId="0" borderId="0" xfId="0" applyFont="1"/>
    <xf numFmtId="0" fontId="6" fillId="0" borderId="0" xfId="0" applyFont="1"/>
    <xf numFmtId="0" fontId="0" fillId="0" borderId="0" xfId="0" applyBorder="1"/>
    <xf numFmtId="0" fontId="2" fillId="0" borderId="2" xfId="0" applyNumberFormat="1" applyFont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16" workbookViewId="0">
      <selection activeCell="D26" sqref="D26"/>
    </sheetView>
  </sheetViews>
  <sheetFormatPr defaultRowHeight="15"/>
  <cols>
    <col min="1" max="1" width="59" style="12" customWidth="1"/>
    <col min="2" max="2" width="17.42578125" customWidth="1"/>
    <col min="3" max="3" width="14.5703125" customWidth="1"/>
    <col min="4" max="4" width="15" customWidth="1"/>
    <col min="5" max="5" width="14.7109375" customWidth="1"/>
    <col min="6" max="6" width="15" customWidth="1"/>
  </cols>
  <sheetData>
    <row r="1" spans="1:6" ht="15.75">
      <c r="A1" s="17" t="s">
        <v>0</v>
      </c>
      <c r="B1" s="17"/>
      <c r="C1" s="17"/>
      <c r="D1" s="17"/>
      <c r="E1" s="17"/>
      <c r="F1" s="17"/>
    </row>
    <row r="2" spans="1:6" ht="15.75">
      <c r="A2" s="17" t="s">
        <v>1</v>
      </c>
      <c r="B2" s="17"/>
      <c r="C2" s="17"/>
      <c r="D2" s="17"/>
      <c r="E2" s="17"/>
      <c r="F2" s="17"/>
    </row>
    <row r="3" spans="1:6" ht="15.75">
      <c r="A3" s="18" t="s">
        <v>23</v>
      </c>
      <c r="B3" s="18"/>
      <c r="C3" s="18"/>
      <c r="D3" s="18"/>
      <c r="E3" s="18"/>
      <c r="F3" s="18"/>
    </row>
    <row r="4" spans="1:6" ht="15.75">
      <c r="A4" s="19" t="s">
        <v>2</v>
      </c>
      <c r="B4" s="19"/>
      <c r="C4" s="19"/>
      <c r="D4" s="19"/>
      <c r="E4" s="19"/>
      <c r="F4" s="19"/>
    </row>
    <row r="5" spans="1:6" ht="15.75">
      <c r="A5" s="1"/>
      <c r="B5" s="2"/>
      <c r="C5" s="2"/>
      <c r="D5" s="2"/>
      <c r="E5" s="2"/>
      <c r="F5" s="2"/>
    </row>
    <row r="6" spans="1:6" ht="15.75">
      <c r="A6" s="20" t="s">
        <v>3</v>
      </c>
      <c r="B6" s="20"/>
      <c r="C6" s="20"/>
      <c r="D6" s="20"/>
      <c r="E6" s="20"/>
      <c r="F6" s="20"/>
    </row>
    <row r="7" spans="1:6" ht="63">
      <c r="A7" s="3" t="s">
        <v>4</v>
      </c>
      <c r="B7" s="4" t="s">
        <v>12</v>
      </c>
      <c r="C7" s="4" t="s">
        <v>24</v>
      </c>
      <c r="D7" s="3" t="s">
        <v>5</v>
      </c>
      <c r="E7" s="4" t="s">
        <v>25</v>
      </c>
      <c r="F7" s="3" t="s">
        <v>11</v>
      </c>
    </row>
    <row r="8" spans="1:6" ht="47.25">
      <c r="A8" s="15" t="s">
        <v>15</v>
      </c>
      <c r="B8" s="16">
        <v>10</v>
      </c>
      <c r="C8" s="16">
        <v>0</v>
      </c>
      <c r="D8" s="16">
        <f>IFERROR(C8/B8*100,0)</f>
        <v>0</v>
      </c>
      <c r="E8" s="16">
        <v>0</v>
      </c>
      <c r="F8" s="5">
        <f>IFERROR(C8/E8*100,0)</f>
        <v>0</v>
      </c>
    </row>
    <row r="9" spans="1:6" ht="43.5" customHeight="1">
      <c r="A9" s="15" t="s">
        <v>7</v>
      </c>
      <c r="B9" s="16">
        <v>446076.8</v>
      </c>
      <c r="C9" s="16">
        <v>291386</v>
      </c>
      <c r="D9" s="16">
        <f t="shared" ref="D9:D22" si="0">IFERROR(C9/B9*100,0)</f>
        <v>65.321935594946879</v>
      </c>
      <c r="E9" s="16">
        <v>251451.2</v>
      </c>
      <c r="F9" s="5">
        <f t="shared" ref="F9:F22" si="1">IFERROR(C9/E9*100,0)</f>
        <v>115.88172973523292</v>
      </c>
    </row>
    <row r="10" spans="1:6" ht="71.25" customHeight="1">
      <c r="A10" s="15" t="s">
        <v>16</v>
      </c>
      <c r="B10" s="16">
        <v>5</v>
      </c>
      <c r="C10" s="16">
        <v>0</v>
      </c>
      <c r="D10" s="16">
        <f t="shared" si="0"/>
        <v>0</v>
      </c>
      <c r="E10" s="16">
        <v>0</v>
      </c>
      <c r="F10" s="5">
        <f t="shared" si="1"/>
        <v>0</v>
      </c>
    </row>
    <row r="11" spans="1:6" ht="61.5" customHeight="1">
      <c r="A11" s="15" t="s">
        <v>8</v>
      </c>
      <c r="B11" s="16">
        <v>55291.4</v>
      </c>
      <c r="C11" s="16">
        <v>31846.799999999999</v>
      </c>
      <c r="D11" s="16">
        <f t="shared" si="0"/>
        <v>57.598107481452807</v>
      </c>
      <c r="E11" s="16">
        <v>33782.6</v>
      </c>
      <c r="F11" s="5">
        <f t="shared" si="1"/>
        <v>94.26983121488577</v>
      </c>
    </row>
    <row r="12" spans="1:6" ht="57" customHeight="1">
      <c r="A12" s="6" t="s">
        <v>14</v>
      </c>
      <c r="B12" s="16">
        <v>1</v>
      </c>
      <c r="C12" s="16">
        <v>0</v>
      </c>
      <c r="D12" s="16">
        <f t="shared" si="0"/>
        <v>0</v>
      </c>
      <c r="E12" s="16">
        <v>0</v>
      </c>
      <c r="F12" s="5">
        <f t="shared" si="1"/>
        <v>0</v>
      </c>
    </row>
    <row r="13" spans="1:6" ht="65.25" customHeight="1">
      <c r="A13" s="7" t="s">
        <v>9</v>
      </c>
      <c r="B13" s="16">
        <v>10</v>
      </c>
      <c r="C13" s="16">
        <v>0</v>
      </c>
      <c r="D13" s="16">
        <f t="shared" si="0"/>
        <v>0</v>
      </c>
      <c r="E13" s="16">
        <v>0</v>
      </c>
      <c r="F13" s="5">
        <f t="shared" si="1"/>
        <v>0</v>
      </c>
    </row>
    <row r="14" spans="1:6" ht="78" customHeight="1">
      <c r="A14" s="7" t="s">
        <v>10</v>
      </c>
      <c r="B14" s="16">
        <v>20951.599999999999</v>
      </c>
      <c r="C14" s="16">
        <v>1496.3</v>
      </c>
      <c r="D14" s="16">
        <f t="shared" si="0"/>
        <v>7.1416980087439628</v>
      </c>
      <c r="E14" s="16">
        <v>21042.3</v>
      </c>
      <c r="F14" s="5">
        <f t="shared" si="1"/>
        <v>7.1109146813798869</v>
      </c>
    </row>
    <row r="15" spans="1:6" ht="71.25" customHeight="1">
      <c r="A15" s="14" t="s">
        <v>20</v>
      </c>
      <c r="B15" s="16">
        <v>500</v>
      </c>
      <c r="C15" s="16">
        <v>120.1</v>
      </c>
      <c r="D15" s="16">
        <f t="shared" si="0"/>
        <v>24.02</v>
      </c>
      <c r="E15" s="16">
        <v>295.5</v>
      </c>
      <c r="F15" s="5">
        <f t="shared" si="1"/>
        <v>40.642978003384094</v>
      </c>
    </row>
    <row r="16" spans="1:6" ht="65.25" customHeight="1">
      <c r="A16" s="14" t="s">
        <v>13</v>
      </c>
      <c r="B16" s="16">
        <v>3</v>
      </c>
      <c r="C16" s="16">
        <v>0</v>
      </c>
      <c r="D16" s="16">
        <f t="shared" si="0"/>
        <v>0</v>
      </c>
      <c r="E16" s="16">
        <v>0</v>
      </c>
      <c r="F16" s="5">
        <f t="shared" si="1"/>
        <v>0</v>
      </c>
    </row>
    <row r="17" spans="1:6" ht="65.25" customHeight="1">
      <c r="A17" s="14" t="s">
        <v>17</v>
      </c>
      <c r="B17" s="16">
        <v>140</v>
      </c>
      <c r="C17" s="16">
        <v>140</v>
      </c>
      <c r="D17" s="16">
        <f t="shared" si="0"/>
        <v>100</v>
      </c>
      <c r="E17" s="16">
        <v>0</v>
      </c>
      <c r="F17" s="5">
        <f t="shared" si="1"/>
        <v>0</v>
      </c>
    </row>
    <row r="18" spans="1:6" ht="65.25" customHeight="1">
      <c r="A18" s="14" t="s">
        <v>18</v>
      </c>
      <c r="B18" s="16">
        <v>2480.6</v>
      </c>
      <c r="C18" s="16">
        <v>2480.6</v>
      </c>
      <c r="D18" s="16">
        <f t="shared" si="0"/>
        <v>100</v>
      </c>
      <c r="E18" s="16">
        <v>0</v>
      </c>
      <c r="F18" s="5">
        <f t="shared" si="1"/>
        <v>0</v>
      </c>
    </row>
    <row r="19" spans="1:6" ht="65.25" customHeight="1">
      <c r="A19" s="14" t="s">
        <v>19</v>
      </c>
      <c r="B19" s="16">
        <v>2530</v>
      </c>
      <c r="C19" s="16">
        <v>2504.6999999999998</v>
      </c>
      <c r="D19" s="16">
        <f t="shared" si="0"/>
        <v>98.999999999999986</v>
      </c>
      <c r="E19" s="16">
        <v>0</v>
      </c>
      <c r="F19" s="5">
        <f t="shared" si="1"/>
        <v>0</v>
      </c>
    </row>
    <row r="20" spans="1:6" ht="65.25" customHeight="1">
      <c r="A20" s="14" t="s">
        <v>21</v>
      </c>
      <c r="B20" s="16">
        <v>0</v>
      </c>
      <c r="C20" s="16">
        <v>0</v>
      </c>
      <c r="D20" s="16">
        <f t="shared" si="0"/>
        <v>0</v>
      </c>
      <c r="E20" s="16">
        <v>1939.9</v>
      </c>
      <c r="F20" s="5">
        <f t="shared" si="1"/>
        <v>0</v>
      </c>
    </row>
    <row r="21" spans="1:6" ht="81" customHeight="1">
      <c r="A21" s="14" t="s">
        <v>22</v>
      </c>
      <c r="B21" s="16">
        <v>36</v>
      </c>
      <c r="C21" s="16">
        <v>18</v>
      </c>
      <c r="D21" s="16">
        <f t="shared" si="0"/>
        <v>50</v>
      </c>
      <c r="E21" s="16">
        <v>0</v>
      </c>
      <c r="F21" s="5">
        <f t="shared" si="1"/>
        <v>0</v>
      </c>
    </row>
    <row r="22" spans="1:6" s="11" customFormat="1" ht="15.75">
      <c r="A22" s="8" t="s">
        <v>6</v>
      </c>
      <c r="B22" s="21">
        <f>SUM(B8:B21)</f>
        <v>528035.4</v>
      </c>
      <c r="C22" s="21">
        <f>SUM(C8:C21)</f>
        <v>329992.49999999994</v>
      </c>
      <c r="D22" s="10">
        <f t="shared" si="0"/>
        <v>62.494389580698552</v>
      </c>
      <c r="E22" s="9">
        <f>SUM(E8:E21)</f>
        <v>308511.5</v>
      </c>
      <c r="F22" s="5">
        <f t="shared" si="1"/>
        <v>106.96278744876608</v>
      </c>
    </row>
    <row r="23" spans="1:6">
      <c r="B23" s="22"/>
      <c r="C23" s="22"/>
      <c r="F23" s="13"/>
    </row>
    <row r="24" spans="1:6">
      <c r="B24" s="22"/>
      <c r="C24" s="22"/>
      <c r="F24" s="13"/>
    </row>
    <row r="25" spans="1:6">
      <c r="B25" s="22"/>
      <c r="C25" s="22"/>
      <c r="F25" s="13"/>
    </row>
    <row r="26" spans="1:6">
      <c r="B26" s="22"/>
      <c r="C26" s="22"/>
      <c r="F26" s="13"/>
    </row>
    <row r="27" spans="1:6">
      <c r="B27" s="22"/>
      <c r="C27" s="22"/>
      <c r="F27" s="13"/>
    </row>
    <row r="28" spans="1:6">
      <c r="B28" s="22"/>
      <c r="C28" s="22"/>
      <c r="F28" s="13"/>
    </row>
    <row r="29" spans="1:6">
      <c r="B29" s="22"/>
      <c r="C29" s="22"/>
      <c r="F29" s="13"/>
    </row>
    <row r="30" spans="1:6">
      <c r="B30" s="22"/>
      <c r="C30" s="22"/>
      <c r="F30" s="13"/>
    </row>
    <row r="31" spans="1:6">
      <c r="B31" s="22"/>
      <c r="C31" s="22"/>
      <c r="F31" s="13"/>
    </row>
    <row r="32" spans="1:6">
      <c r="B32" s="22"/>
      <c r="C32" s="22"/>
      <c r="F32" s="13"/>
    </row>
    <row r="33" spans="2:6">
      <c r="B33" s="22"/>
      <c r="C33" s="22"/>
      <c r="F33" s="13"/>
    </row>
    <row r="34" spans="2:6">
      <c r="B34" s="22"/>
      <c r="C34" s="22"/>
      <c r="F34" s="13"/>
    </row>
    <row r="35" spans="2:6">
      <c r="F35" s="13"/>
    </row>
    <row r="36" spans="2:6">
      <c r="F36" s="13"/>
    </row>
    <row r="37" spans="2:6">
      <c r="F37" s="13"/>
    </row>
    <row r="38" spans="2:6">
      <c r="F38" s="13"/>
    </row>
    <row r="39" spans="2:6">
      <c r="F39" s="13"/>
    </row>
    <row r="40" spans="2:6">
      <c r="F40" s="13"/>
    </row>
    <row r="41" spans="2:6">
      <c r="F41" s="13"/>
    </row>
    <row r="42" spans="2:6">
      <c r="F42" s="13"/>
    </row>
    <row r="43" spans="2:6">
      <c r="F43" s="13"/>
    </row>
    <row r="44" spans="2:6">
      <c r="F44" s="13"/>
    </row>
    <row r="45" spans="2:6">
      <c r="F45" s="13"/>
    </row>
    <row r="46" spans="2:6">
      <c r="F46" s="13"/>
    </row>
    <row r="47" spans="2:6">
      <c r="F47" s="13"/>
    </row>
    <row r="48" spans="2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</sheetData>
  <mergeCells count="5">
    <mergeCell ref="A1:F1"/>
    <mergeCell ref="A2:F2"/>
    <mergeCell ref="A3:F3"/>
    <mergeCell ref="A4:F4"/>
    <mergeCell ref="A6:F6"/>
  </mergeCells>
  <pageMargins left="0.59055118110236227" right="0.39370078740157483" top="0.39370078740157483" bottom="0.39370078740157483" header="0" footer="0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муниц.программы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iRu</cp:lastModifiedBy>
  <cp:lastPrinted>2023-04-06T12:36:46Z</cp:lastPrinted>
  <dcterms:created xsi:type="dcterms:W3CDTF">2018-01-11T14:07:24Z</dcterms:created>
  <dcterms:modified xsi:type="dcterms:W3CDTF">2024-10-02T06:07:31Z</dcterms:modified>
</cp:coreProperties>
</file>